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Administrator\Desktop\推免上报学校\3《商学院推荐免试研究生综合排名表》（附件3）\"/>
    </mc:Choice>
  </mc:AlternateContent>
  <xr:revisionPtr revIDLastSave="0" documentId="13_ncr:1_{855F0438-103C-4E95-AFBE-E601E0C8F8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会计学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H9" i="1"/>
  <c r="H11" i="1"/>
  <c r="H8" i="1"/>
  <c r="H12" i="1"/>
  <c r="H13" i="1"/>
  <c r="H10" i="1"/>
  <c r="H15" i="1"/>
  <c r="H14" i="1"/>
  <c r="H19" i="1"/>
  <c r="H17" i="1"/>
  <c r="H18" i="1"/>
  <c r="H16" i="1"/>
  <c r="H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<sst xmlns="http://schemas.openxmlformats.org/spreadsheetml/2006/main" count="32" uniqueCount="32">
  <si>
    <t>附件3</t>
  </si>
  <si>
    <t>序号</t>
  </si>
  <si>
    <t>学号</t>
  </si>
  <si>
    <t>姓名</t>
  </si>
  <si>
    <t>必修课学分绩</t>
  </si>
  <si>
    <t>必修课学分绩排名</t>
  </si>
  <si>
    <t>综合测评</t>
  </si>
  <si>
    <t>备注</t>
  </si>
  <si>
    <t>计算学分绩</t>
  </si>
  <si>
    <t>综合素质评价成绩</t>
  </si>
  <si>
    <t>综合成绩</t>
  </si>
  <si>
    <t>综合排名</t>
  </si>
  <si>
    <t>分管院领导（签章）：</t>
  </si>
  <si>
    <r>
      <rPr>
        <b/>
        <sz val="11"/>
        <color theme="1"/>
        <rFont val="宋体"/>
        <family val="3"/>
        <charset val="134"/>
        <scheme val="minor"/>
      </rPr>
      <t>填表注意</t>
    </r>
    <r>
      <rPr>
        <sz val="11"/>
        <color theme="1"/>
        <rFont val="宋体"/>
        <family val="3"/>
        <charset val="134"/>
        <scheme val="minor"/>
      </rPr>
      <t xml:space="preserve">：
1. 以专业为单位进行综合排名，本表需每个专业填写一份。
2.“计算学分绩”请填写学院考察的课程范围的平均学分绩，例如学院考察学生A、B、C、D四类课程，“计算学分绩”一栏就填写学生A、B、C、D四类课程的平均学分绩；
3.“综合素质评价成绩”为学院根据本学院推免细则进行综合素质评价所得的成绩；
4.“综合成绩”为学生综合排名的最终成绩，综合成绩=计算学分绩*权重+综合素质评价成绩*权重；
5. 篇幅不够，请自行增加。
</t>
    </r>
  </si>
  <si>
    <t>甄鲁奇</t>
    <phoneticPr fontId="5" type="noConversion"/>
  </si>
  <si>
    <t>李少颖</t>
    <phoneticPr fontId="5" type="noConversion"/>
  </si>
  <si>
    <t>任尾燕</t>
    <phoneticPr fontId="5" type="noConversion"/>
  </si>
  <si>
    <t>吴哲</t>
    <phoneticPr fontId="5" type="noConversion"/>
  </si>
  <si>
    <t>李茜</t>
    <phoneticPr fontId="5" type="noConversion"/>
  </si>
  <si>
    <t>陈芳润</t>
    <phoneticPr fontId="5" type="noConversion"/>
  </si>
  <si>
    <t>鲍婧</t>
    <phoneticPr fontId="5" type="noConversion"/>
  </si>
  <si>
    <t>于馨童</t>
    <phoneticPr fontId="5" type="noConversion"/>
  </si>
  <si>
    <t>孙金玥</t>
    <phoneticPr fontId="5" type="noConversion"/>
  </si>
  <si>
    <t>杨定</t>
    <phoneticPr fontId="5" type="noConversion"/>
  </si>
  <si>
    <t>王鑫宇</t>
    <phoneticPr fontId="5" type="noConversion"/>
  </si>
  <si>
    <t>张嘉琳</t>
    <phoneticPr fontId="5" type="noConversion"/>
  </si>
  <si>
    <t>李树浩</t>
    <phoneticPr fontId="5" type="noConversion"/>
  </si>
  <si>
    <t>谢芷芯</t>
    <phoneticPr fontId="5" type="noConversion"/>
  </si>
  <si>
    <t>填表日期：2023.9.21</t>
    <phoneticPr fontId="5" type="noConversion"/>
  </si>
  <si>
    <r>
      <rPr>
        <b/>
        <u/>
        <sz val="16"/>
        <color theme="1"/>
        <rFont val="宋体"/>
        <family val="3"/>
        <charset val="134"/>
        <scheme val="minor"/>
      </rPr>
      <t xml:space="preserve">          商（盖章）</t>
    </r>
    <r>
      <rPr>
        <b/>
        <sz val="16"/>
        <color theme="1"/>
        <rFont val="宋体"/>
        <family val="3"/>
        <charset val="134"/>
        <scheme val="minor"/>
      </rPr>
      <t>学院推荐免试研究生综合排名表</t>
    </r>
    <phoneticPr fontId="5" type="noConversion"/>
  </si>
  <si>
    <t>专业名称：会计学</t>
    <phoneticPr fontId="5" type="noConversion"/>
  </si>
  <si>
    <t>填表人（签章）：李姝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</si>
</sst>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7" x14ac:knownFonts="1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.5"/>
      <color theme="1"/>
      <name val="宋体"/>
      <family val="3"/>
      <charset val="134"/>
    </font>
    <font>
      <b/>
      <u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1"/>
  <sheetViews>
    <sheetView tabSelected="1" workbookViewId="0">
      <selection activeCell="A20" sqref="A20:D20"/>
    </sheetView>
  </sheetViews>
  <sheetFormatPr defaultColWidth="9" defaultRowHeight="20.25" customHeight="1" x14ac:dyDescent="0.15"/>
  <cols>
    <col min="1" max="1" width="5.625" customWidth="1"/>
    <col min="2" max="2" width="12.375" customWidth="1"/>
    <col min="3" max="3" width="12.75" customWidth="1"/>
    <col min="6" max="6" width="8.5" customWidth="1"/>
    <col min="7" max="7" width="9.25" customWidth="1"/>
    <col min="8" max="8" width="7.5" customWidth="1"/>
    <col min="9" max="9" width="5.875" customWidth="1"/>
    <col min="10" max="10" width="11.5" customWidth="1"/>
  </cols>
  <sheetData>
    <row r="1" spans="1:10" ht="20.25" customHeight="1" x14ac:dyDescent="0.15">
      <c r="A1" t="s">
        <v>0</v>
      </c>
    </row>
    <row r="2" spans="1:10" ht="30" customHeight="1" x14ac:dyDescent="0.15">
      <c r="A2" s="9" t="s">
        <v>29</v>
      </c>
      <c r="B2" s="9"/>
      <c r="C2" s="9"/>
      <c r="D2" s="9"/>
      <c r="E2" s="9"/>
      <c r="F2" s="9"/>
      <c r="G2" s="9"/>
      <c r="H2" s="9"/>
      <c r="I2" s="9"/>
      <c r="J2" s="9"/>
    </row>
    <row r="3" spans="1:10" ht="28.5" customHeight="1" x14ac:dyDescent="0.15">
      <c r="A3" s="10" t="s">
        <v>30</v>
      </c>
      <c r="B3" s="10"/>
      <c r="C3" s="10"/>
      <c r="D3" s="10"/>
      <c r="E3" s="10"/>
      <c r="F3" s="10" t="s">
        <v>28</v>
      </c>
      <c r="G3" s="10"/>
      <c r="H3" s="10"/>
      <c r="I3" s="10"/>
      <c r="J3" s="10"/>
    </row>
    <row r="4" spans="1:10" ht="26.25" customHeight="1" x14ac:dyDescent="0.1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/>
      <c r="H4" s="11"/>
      <c r="I4" s="11"/>
      <c r="J4" s="11" t="s">
        <v>7</v>
      </c>
    </row>
    <row r="5" spans="1:10" ht="35.25" customHeight="1" x14ac:dyDescent="0.15">
      <c r="A5" s="11"/>
      <c r="B5" s="11"/>
      <c r="C5" s="11"/>
      <c r="D5" s="11"/>
      <c r="E5" s="11"/>
      <c r="F5" s="2" t="s">
        <v>8</v>
      </c>
      <c r="G5" s="1" t="s">
        <v>9</v>
      </c>
      <c r="H5" s="1" t="s">
        <v>10</v>
      </c>
      <c r="I5" s="1" t="s">
        <v>11</v>
      </c>
      <c r="J5" s="11"/>
    </row>
    <row r="6" spans="1:10" ht="20.25" customHeight="1" x14ac:dyDescent="0.15">
      <c r="A6" s="4">
        <v>1</v>
      </c>
      <c r="B6" s="4">
        <v>2012811</v>
      </c>
      <c r="C6" s="4" t="s">
        <v>14</v>
      </c>
      <c r="D6" s="6">
        <v>92.94</v>
      </c>
      <c r="E6" s="4">
        <v>1</v>
      </c>
      <c r="F6" s="6">
        <v>92.12</v>
      </c>
      <c r="G6" s="4">
        <v>4</v>
      </c>
      <c r="H6" s="7">
        <f t="shared" ref="H6:H19" si="0">F6*0.9+G6*0.1</f>
        <v>83.308000000000007</v>
      </c>
      <c r="I6" s="8">
        <v>1</v>
      </c>
      <c r="J6" s="3"/>
    </row>
    <row r="7" spans="1:10" ht="20.25" customHeight="1" x14ac:dyDescent="0.15">
      <c r="A7" s="4">
        <f t="shared" ref="A7:A19" si="1">A6+1</f>
        <v>2</v>
      </c>
      <c r="B7" s="4">
        <v>2010784</v>
      </c>
      <c r="C7" s="4" t="s">
        <v>15</v>
      </c>
      <c r="D7" s="6">
        <v>91.42</v>
      </c>
      <c r="E7" s="4">
        <v>2</v>
      </c>
      <c r="F7" s="6">
        <v>91.51</v>
      </c>
      <c r="G7" s="4">
        <v>3</v>
      </c>
      <c r="H7" s="7">
        <f t="shared" si="0"/>
        <v>82.659000000000006</v>
      </c>
      <c r="I7" s="8">
        <v>2</v>
      </c>
      <c r="J7" s="3"/>
    </row>
    <row r="8" spans="1:10" ht="20.25" customHeight="1" x14ac:dyDescent="0.15">
      <c r="A8" s="4">
        <f t="shared" si="1"/>
        <v>3</v>
      </c>
      <c r="B8" s="4">
        <v>2011983</v>
      </c>
      <c r="C8" s="4" t="s">
        <v>17</v>
      </c>
      <c r="D8" s="6">
        <v>90.56</v>
      </c>
      <c r="E8" s="4">
        <v>5</v>
      </c>
      <c r="F8" s="6">
        <v>90.76</v>
      </c>
      <c r="G8" s="4">
        <v>7</v>
      </c>
      <c r="H8" s="7">
        <f t="shared" si="0"/>
        <v>82.384000000000015</v>
      </c>
      <c r="I8" s="8">
        <v>3</v>
      </c>
      <c r="J8" s="3"/>
    </row>
    <row r="9" spans="1:10" ht="20.25" customHeight="1" x14ac:dyDescent="0.15">
      <c r="A9" s="4">
        <f t="shared" si="1"/>
        <v>4</v>
      </c>
      <c r="B9" s="4">
        <v>2010203</v>
      </c>
      <c r="C9" s="5" t="s">
        <v>27</v>
      </c>
      <c r="D9" s="6">
        <v>91.17</v>
      </c>
      <c r="E9" s="4">
        <v>3</v>
      </c>
      <c r="F9" s="6">
        <v>91.31</v>
      </c>
      <c r="G9" s="4">
        <v>0</v>
      </c>
      <c r="H9" s="7">
        <f t="shared" si="0"/>
        <v>82.179000000000002</v>
      </c>
      <c r="I9" s="8">
        <v>4</v>
      </c>
      <c r="J9" s="3"/>
    </row>
    <row r="10" spans="1:10" ht="20.25" customHeight="1" x14ac:dyDescent="0.15">
      <c r="A10" s="4">
        <f t="shared" si="1"/>
        <v>5</v>
      </c>
      <c r="B10" s="4">
        <v>2012394</v>
      </c>
      <c r="C10" s="4" t="s">
        <v>20</v>
      </c>
      <c r="D10" s="6">
        <v>89.99</v>
      </c>
      <c r="E10" s="4">
        <v>8</v>
      </c>
      <c r="F10" s="6">
        <v>90.04</v>
      </c>
      <c r="G10" s="4">
        <v>9</v>
      </c>
      <c r="H10" s="7">
        <f t="shared" si="0"/>
        <v>81.936000000000007</v>
      </c>
      <c r="I10" s="8">
        <v>5</v>
      </c>
      <c r="J10" s="3"/>
    </row>
    <row r="11" spans="1:10" ht="20.25" customHeight="1" x14ac:dyDescent="0.15">
      <c r="A11" s="4">
        <f t="shared" si="1"/>
        <v>6</v>
      </c>
      <c r="B11" s="4">
        <v>2013787</v>
      </c>
      <c r="C11" s="4" t="s">
        <v>16</v>
      </c>
      <c r="D11" s="6">
        <v>90.66</v>
      </c>
      <c r="E11" s="4">
        <v>4</v>
      </c>
      <c r="F11" s="6">
        <v>90.53</v>
      </c>
      <c r="G11" s="4">
        <v>0</v>
      </c>
      <c r="H11" s="7">
        <f t="shared" si="0"/>
        <v>81.477000000000004</v>
      </c>
      <c r="I11" s="8">
        <v>6</v>
      </c>
      <c r="J11" s="3"/>
    </row>
    <row r="12" spans="1:10" ht="20.25" customHeight="1" x14ac:dyDescent="0.15">
      <c r="A12" s="4">
        <f t="shared" si="1"/>
        <v>7</v>
      </c>
      <c r="B12" s="4">
        <v>2011984</v>
      </c>
      <c r="C12" s="4" t="s">
        <v>18</v>
      </c>
      <c r="D12" s="6">
        <v>90.17</v>
      </c>
      <c r="E12" s="4">
        <v>6</v>
      </c>
      <c r="F12" s="6">
        <v>90.44</v>
      </c>
      <c r="G12" s="4">
        <v>0</v>
      </c>
      <c r="H12" s="7">
        <f t="shared" si="0"/>
        <v>81.396000000000001</v>
      </c>
      <c r="I12" s="8">
        <v>7</v>
      </c>
      <c r="J12" s="3"/>
    </row>
    <row r="13" spans="1:10" ht="20.25" customHeight="1" x14ac:dyDescent="0.15">
      <c r="A13" s="4">
        <f t="shared" si="1"/>
        <v>8</v>
      </c>
      <c r="B13" s="4">
        <v>2012448</v>
      </c>
      <c r="C13" s="4" t="s">
        <v>19</v>
      </c>
      <c r="D13" s="6">
        <v>90.08</v>
      </c>
      <c r="E13" s="4">
        <v>7</v>
      </c>
      <c r="F13" s="6">
        <v>89.94</v>
      </c>
      <c r="G13" s="4">
        <v>4</v>
      </c>
      <c r="H13" s="7">
        <f t="shared" si="0"/>
        <v>81.346000000000004</v>
      </c>
      <c r="I13" s="8">
        <v>8</v>
      </c>
      <c r="J13" s="3"/>
    </row>
    <row r="14" spans="1:10" ht="20.25" customHeight="1" x14ac:dyDescent="0.15">
      <c r="A14" s="4">
        <f t="shared" si="1"/>
        <v>9</v>
      </c>
      <c r="B14" s="4">
        <v>2012324</v>
      </c>
      <c r="C14" s="4" t="s">
        <v>22</v>
      </c>
      <c r="D14" s="6">
        <v>89.11</v>
      </c>
      <c r="E14" s="4">
        <v>10</v>
      </c>
      <c r="F14" s="6">
        <v>89.19</v>
      </c>
      <c r="G14" s="4">
        <v>7</v>
      </c>
      <c r="H14" s="7">
        <f t="shared" si="0"/>
        <v>80.971000000000004</v>
      </c>
      <c r="I14" s="8">
        <v>9</v>
      </c>
      <c r="J14" s="3"/>
    </row>
    <row r="15" spans="1:10" ht="20.25" customHeight="1" x14ac:dyDescent="0.15">
      <c r="A15" s="4">
        <f t="shared" si="1"/>
        <v>10</v>
      </c>
      <c r="B15" s="4">
        <v>2012157</v>
      </c>
      <c r="C15" s="4" t="s">
        <v>21</v>
      </c>
      <c r="D15" s="6">
        <v>89.71</v>
      </c>
      <c r="E15" s="4">
        <v>9</v>
      </c>
      <c r="F15" s="6">
        <v>89.7</v>
      </c>
      <c r="G15" s="4">
        <v>2</v>
      </c>
      <c r="H15" s="7">
        <f t="shared" si="0"/>
        <v>80.930000000000007</v>
      </c>
      <c r="I15" s="8">
        <v>10</v>
      </c>
      <c r="J15" s="3"/>
    </row>
    <row r="16" spans="1:10" ht="20.25" customHeight="1" x14ac:dyDescent="0.15">
      <c r="A16" s="4">
        <f t="shared" si="1"/>
        <v>11</v>
      </c>
      <c r="B16" s="4">
        <v>2013725</v>
      </c>
      <c r="C16" s="4" t="s">
        <v>26</v>
      </c>
      <c r="D16" s="6">
        <v>88.35</v>
      </c>
      <c r="E16" s="4">
        <v>20</v>
      </c>
      <c r="F16" s="6">
        <v>88.75</v>
      </c>
      <c r="G16" s="4">
        <v>8</v>
      </c>
      <c r="H16" s="7">
        <f t="shared" si="0"/>
        <v>80.674999999999997</v>
      </c>
      <c r="I16" s="8">
        <v>11</v>
      </c>
      <c r="J16" s="3"/>
    </row>
    <row r="17" spans="1:10" ht="20.25" customHeight="1" x14ac:dyDescent="0.15">
      <c r="A17" s="4">
        <f t="shared" si="1"/>
        <v>12</v>
      </c>
      <c r="B17" s="4">
        <v>2012219</v>
      </c>
      <c r="C17" s="4" t="s">
        <v>24</v>
      </c>
      <c r="D17" s="6">
        <v>88.93</v>
      </c>
      <c r="E17" s="4">
        <v>13</v>
      </c>
      <c r="F17" s="6">
        <v>88.96</v>
      </c>
      <c r="G17" s="4">
        <v>3</v>
      </c>
      <c r="H17" s="7">
        <f t="shared" si="0"/>
        <v>80.36399999999999</v>
      </c>
      <c r="I17" s="8">
        <v>12</v>
      </c>
      <c r="J17" s="3"/>
    </row>
    <row r="18" spans="1:10" ht="20.25" customHeight="1" x14ac:dyDescent="0.15">
      <c r="A18" s="4">
        <f t="shared" si="1"/>
        <v>13</v>
      </c>
      <c r="B18" s="4">
        <v>2012164</v>
      </c>
      <c r="C18" s="4" t="s">
        <v>25</v>
      </c>
      <c r="D18" s="6">
        <v>88.73</v>
      </c>
      <c r="E18" s="4">
        <v>15</v>
      </c>
      <c r="F18" s="6">
        <v>89.24</v>
      </c>
      <c r="G18" s="4">
        <v>0</v>
      </c>
      <c r="H18" s="7">
        <f t="shared" si="0"/>
        <v>80.316000000000003</v>
      </c>
      <c r="I18" s="8">
        <v>13</v>
      </c>
      <c r="J18" s="3"/>
    </row>
    <row r="19" spans="1:10" ht="20.25" customHeight="1" x14ac:dyDescent="0.15">
      <c r="A19" s="4">
        <f t="shared" si="1"/>
        <v>14</v>
      </c>
      <c r="B19" s="4">
        <v>2010774</v>
      </c>
      <c r="C19" s="4" t="s">
        <v>23</v>
      </c>
      <c r="D19" s="6">
        <v>88.97</v>
      </c>
      <c r="E19" s="4">
        <v>12</v>
      </c>
      <c r="F19" s="6">
        <v>89.2</v>
      </c>
      <c r="G19" s="4">
        <v>0</v>
      </c>
      <c r="H19" s="7">
        <f t="shared" si="0"/>
        <v>80.28</v>
      </c>
      <c r="I19" s="8">
        <v>14</v>
      </c>
      <c r="J19" s="3"/>
    </row>
    <row r="20" spans="1:10" ht="36" customHeight="1" x14ac:dyDescent="0.15">
      <c r="A20" s="12" t="s">
        <v>31</v>
      </c>
      <c r="B20" s="12"/>
      <c r="C20" s="12"/>
      <c r="D20" s="12"/>
      <c r="E20" s="12" t="s">
        <v>12</v>
      </c>
      <c r="F20" s="12"/>
      <c r="G20" s="12"/>
      <c r="H20" s="12"/>
      <c r="I20" s="12"/>
      <c r="J20" s="12"/>
    </row>
    <row r="21" spans="1:10" ht="105" customHeight="1" x14ac:dyDescent="0.15">
      <c r="A21" s="13" t="s">
        <v>13</v>
      </c>
      <c r="B21" s="14"/>
      <c r="C21" s="14"/>
      <c r="D21" s="14"/>
      <c r="E21" s="14"/>
      <c r="F21" s="14"/>
      <c r="G21" s="14"/>
      <c r="H21" s="14"/>
      <c r="I21" s="14"/>
      <c r="J21" s="14"/>
    </row>
  </sheetData>
  <sortState xmlns:xlrd2="http://schemas.microsoft.com/office/spreadsheetml/2017/richdata2" ref="A6:J19">
    <sortCondition descending="1" ref="H6:H19"/>
  </sortState>
  <mergeCells count="13">
    <mergeCell ref="A21:J21"/>
    <mergeCell ref="A4:A5"/>
    <mergeCell ref="B4:B5"/>
    <mergeCell ref="C4:C5"/>
    <mergeCell ref="D4:D5"/>
    <mergeCell ref="E4:E5"/>
    <mergeCell ref="J4:J5"/>
    <mergeCell ref="A2:J2"/>
    <mergeCell ref="A3:E3"/>
    <mergeCell ref="F3:J3"/>
    <mergeCell ref="F4:I4"/>
    <mergeCell ref="A20:D20"/>
    <mergeCell ref="E20:J20"/>
  </mergeCells>
  <phoneticPr fontId="5" type="noConversion"/>
  <pageMargins left="0.69930555555555596" right="0.69930555555555596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会计学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祝淑哲</dc:creator>
  <cp:lastModifiedBy>Administrator</cp:lastModifiedBy>
  <cp:lastPrinted>2023-09-15T08:35:36Z</cp:lastPrinted>
  <dcterms:created xsi:type="dcterms:W3CDTF">2016-06-21T03:31:00Z</dcterms:created>
  <dcterms:modified xsi:type="dcterms:W3CDTF">2023-09-22T05:40:47Z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53A6E4E138464AB79012AFB571B982C7</vt:lpwstr>
  </property>
</Properties>
</file>