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Administrator\Desktop\推免上报学校\3《商学院推荐免试研究生综合排名表》（附件3）\"/>
    </mc:Choice>
  </mc:AlternateContent>
  <xr:revisionPtr revIDLastSave="0" documentId="13_ncr:1_{C0ECC927-110B-4BA1-A6D1-3F9970F2CA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财务管理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<sst xmlns="http://schemas.openxmlformats.org/spreadsheetml/2006/main" count="36" uniqueCount="36">
  <si>
    <t>附件3</t>
  </si>
  <si>
    <t>专业名称：财务管理</t>
  </si>
  <si>
    <t>序号</t>
  </si>
  <si>
    <t>学号</t>
  </si>
  <si>
    <t>姓名</t>
  </si>
  <si>
    <t>必修课学分绩</t>
  </si>
  <si>
    <t>必修课学分绩排名</t>
  </si>
  <si>
    <t>综合测评</t>
  </si>
  <si>
    <t>备注</t>
  </si>
  <si>
    <t>计算学分绩</t>
  </si>
  <si>
    <t>综合素质评价成绩</t>
  </si>
  <si>
    <t>综合成绩</t>
  </si>
  <si>
    <t>综合排名</t>
  </si>
  <si>
    <t>张霜</t>
  </si>
  <si>
    <t>王曼漪</t>
  </si>
  <si>
    <t>马贵军</t>
  </si>
  <si>
    <t>付奕奕</t>
  </si>
  <si>
    <t>丁凯欣</t>
  </si>
  <si>
    <t>刘雨萌</t>
  </si>
  <si>
    <t>姜语</t>
  </si>
  <si>
    <t>姜欣悦</t>
  </si>
  <si>
    <t>赵艺镅</t>
  </si>
  <si>
    <t>易长谊</t>
  </si>
  <si>
    <t>吴秋杰</t>
  </si>
  <si>
    <t>王圭兰</t>
  </si>
  <si>
    <t>耿伟</t>
  </si>
  <si>
    <t>李锦楠</t>
  </si>
  <si>
    <t>谢羽鎐</t>
  </si>
  <si>
    <t>黄钰涵</t>
  </si>
  <si>
    <t>高赫菲</t>
  </si>
  <si>
    <t>杨馨怡</t>
  </si>
  <si>
    <t>分管院领导（签章）：</t>
  </si>
  <si>
    <r>
      <rPr>
        <b/>
        <sz val="11"/>
        <color theme="1"/>
        <rFont val="宋体"/>
        <charset val="134"/>
        <scheme val="minor"/>
      </rPr>
      <t>填表注意</t>
    </r>
    <r>
      <rPr>
        <sz val="11"/>
        <color theme="1"/>
        <rFont val="宋体"/>
        <charset val="134"/>
        <scheme val="minor"/>
      </rPr>
      <t xml:space="preserve">：
1. 以专业为单位进行综合排名，本表需每个专业填写一份。
2.“计算学分绩”请填写学院考察的课程范围的平均学分绩，例如学院考察学生A、B、C、D四类课程，“计算学分绩”一栏就填写学生A、B、C、D四类课程的平均学分绩；
3.“综合素质评价成绩”为学院根据本学院推免细则进行综合素质评价所得的成绩；
4.“综合成绩”为学生综合排名的最终成绩，综合成绩=计算学分绩*权重+综合素质评价成绩*权重；
5. 篇幅不够，请自行增加。
</t>
    </r>
  </si>
  <si>
    <r>
      <rPr>
        <b/>
        <u/>
        <sz val="16"/>
        <color theme="1"/>
        <rFont val="宋体"/>
        <charset val="134"/>
        <scheme val="minor"/>
      </rPr>
      <t xml:space="preserve">         商 （盖章）</t>
    </r>
    <r>
      <rPr>
        <b/>
        <sz val="16"/>
        <color theme="1"/>
        <rFont val="宋体"/>
        <charset val="134"/>
        <scheme val="minor"/>
      </rPr>
      <t>学院推荐免试研究生综合排名表</t>
    </r>
    <phoneticPr fontId="8" type="noConversion"/>
  </si>
  <si>
    <t>填表日期：</t>
    <phoneticPr fontId="8" type="noConversion"/>
  </si>
  <si>
    <t>填表人（签章）：齐岳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</si>
</sst>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"/>
  </numFmts>
  <fonts count="11" x14ac:knownFonts="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.5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u/>
      <sz val="16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"/>
  <sheetViews>
    <sheetView tabSelected="1" topLeftCell="A13" zoomScaleNormal="100" workbookViewId="0">
      <selection activeCell="A29" sqref="A29:D29"/>
    </sheetView>
  </sheetViews>
  <sheetFormatPr defaultColWidth="9" defaultRowHeight="20.25" customHeight="1" x14ac:dyDescent="0.15"/>
  <cols>
    <col min="1" max="1" width="5.625" customWidth="1"/>
    <col min="2" max="2" width="12.375" customWidth="1"/>
    <col min="3" max="3" width="12.75" customWidth="1"/>
    <col min="6" max="6" width="8.375" customWidth="1"/>
    <col min="7" max="7" width="9.25" customWidth="1"/>
    <col min="8" max="8" width="7.5" customWidth="1"/>
    <col min="9" max="9" width="5.875" customWidth="1"/>
    <col min="10" max="10" width="11.5" customWidth="1"/>
  </cols>
  <sheetData>
    <row r="1" spans="1:10" ht="20.25" customHeight="1" x14ac:dyDescent="0.15">
      <c r="A1" t="s">
        <v>0</v>
      </c>
    </row>
    <row r="2" spans="1:10" ht="30" customHeight="1" x14ac:dyDescent="0.15">
      <c r="A2" s="12" t="s">
        <v>33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28.5" customHeight="1" x14ac:dyDescent="0.15">
      <c r="A3" s="14" t="s">
        <v>1</v>
      </c>
      <c r="B3" s="14"/>
      <c r="C3" s="14"/>
      <c r="D3" s="14"/>
      <c r="E3" s="14"/>
      <c r="F3" s="15" t="s">
        <v>34</v>
      </c>
      <c r="G3" s="14"/>
      <c r="H3" s="14"/>
      <c r="I3" s="14"/>
      <c r="J3" s="14"/>
    </row>
    <row r="4" spans="1:10" ht="26.25" customHeight="1" x14ac:dyDescent="0.15">
      <c r="A4" s="16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/>
      <c r="H4" s="16"/>
      <c r="I4" s="16"/>
      <c r="J4" s="16" t="s">
        <v>8</v>
      </c>
    </row>
    <row r="5" spans="1:10" ht="35.25" customHeight="1" x14ac:dyDescent="0.15">
      <c r="A5" s="16"/>
      <c r="B5" s="16"/>
      <c r="C5" s="16"/>
      <c r="D5" s="16"/>
      <c r="E5" s="16"/>
      <c r="F5" s="2" t="s">
        <v>9</v>
      </c>
      <c r="G5" s="1" t="s">
        <v>10</v>
      </c>
      <c r="H5" s="1" t="s">
        <v>11</v>
      </c>
      <c r="I5" s="1" t="s">
        <v>12</v>
      </c>
      <c r="J5" s="16"/>
    </row>
    <row r="6" spans="1:10" ht="20.25" customHeight="1" x14ac:dyDescent="0.15">
      <c r="A6" s="3">
        <v>1</v>
      </c>
      <c r="B6" s="4">
        <v>2011875</v>
      </c>
      <c r="C6" s="5" t="s">
        <v>13</v>
      </c>
      <c r="D6" s="6">
        <v>93.03</v>
      </c>
      <c r="E6" s="7">
        <v>1</v>
      </c>
      <c r="F6" s="6">
        <v>93.29</v>
      </c>
      <c r="G6" s="7">
        <v>0</v>
      </c>
      <c r="H6" s="8">
        <f t="shared" ref="H6:H23" si="0">F6*90%+G6*10%</f>
        <v>83.961000000000013</v>
      </c>
      <c r="I6" s="3">
        <v>1</v>
      </c>
      <c r="J6" s="10"/>
    </row>
    <row r="7" spans="1:10" ht="20.25" customHeight="1" x14ac:dyDescent="0.15">
      <c r="A7" s="3">
        <v>2</v>
      </c>
      <c r="B7" s="4">
        <v>2011389</v>
      </c>
      <c r="C7" s="5" t="s">
        <v>14</v>
      </c>
      <c r="D7" s="6">
        <v>91.77</v>
      </c>
      <c r="E7" s="7">
        <v>4</v>
      </c>
      <c r="F7" s="6">
        <v>92.25</v>
      </c>
      <c r="G7" s="7">
        <v>8</v>
      </c>
      <c r="H7" s="8">
        <f t="shared" si="0"/>
        <v>83.825000000000003</v>
      </c>
      <c r="I7" s="3">
        <v>2</v>
      </c>
      <c r="J7" s="10"/>
    </row>
    <row r="8" spans="1:10" ht="20.25" customHeight="1" x14ac:dyDescent="0.15">
      <c r="A8" s="3">
        <v>3</v>
      </c>
      <c r="B8" s="4">
        <v>2011975</v>
      </c>
      <c r="C8" s="5" t="s">
        <v>15</v>
      </c>
      <c r="D8" s="6">
        <v>88.71</v>
      </c>
      <c r="E8" s="7">
        <v>21</v>
      </c>
      <c r="F8" s="6">
        <v>89.85</v>
      </c>
      <c r="G8" s="7">
        <v>26</v>
      </c>
      <c r="H8" s="8">
        <f t="shared" si="0"/>
        <v>83.464999999999989</v>
      </c>
      <c r="I8" s="3">
        <v>3</v>
      </c>
      <c r="J8" s="10"/>
    </row>
    <row r="9" spans="1:10" ht="20.25" customHeight="1" x14ac:dyDescent="0.15">
      <c r="A9" s="3">
        <v>4</v>
      </c>
      <c r="B9" s="4">
        <v>2013195</v>
      </c>
      <c r="C9" s="5" t="s">
        <v>16</v>
      </c>
      <c r="D9" s="6">
        <v>92.43</v>
      </c>
      <c r="E9" s="7">
        <v>2</v>
      </c>
      <c r="F9" s="6">
        <v>92.63</v>
      </c>
      <c r="G9" s="7">
        <v>0</v>
      </c>
      <c r="H9" s="8">
        <f t="shared" si="0"/>
        <v>83.367000000000004</v>
      </c>
      <c r="I9" s="3">
        <v>4</v>
      </c>
      <c r="J9" s="10"/>
    </row>
    <row r="10" spans="1:10" ht="20.25" customHeight="1" x14ac:dyDescent="0.15">
      <c r="A10" s="3">
        <v>5</v>
      </c>
      <c r="B10" s="4">
        <v>2011161</v>
      </c>
      <c r="C10" s="5" t="s">
        <v>17</v>
      </c>
      <c r="D10" s="6">
        <v>90.71</v>
      </c>
      <c r="E10" s="7">
        <v>11</v>
      </c>
      <c r="F10" s="6">
        <v>91.28</v>
      </c>
      <c r="G10" s="7">
        <v>11</v>
      </c>
      <c r="H10" s="8">
        <f t="shared" si="0"/>
        <v>83.251999999999995</v>
      </c>
      <c r="I10" s="3">
        <v>5</v>
      </c>
      <c r="J10" s="10"/>
    </row>
    <row r="11" spans="1:10" ht="20.25" customHeight="1" x14ac:dyDescent="0.15">
      <c r="A11" s="3">
        <v>6</v>
      </c>
      <c r="B11" s="4">
        <v>2012294</v>
      </c>
      <c r="C11" s="5" t="s">
        <v>18</v>
      </c>
      <c r="D11" s="6">
        <v>91.14</v>
      </c>
      <c r="E11" s="7">
        <v>7</v>
      </c>
      <c r="F11" s="6">
        <v>91.54</v>
      </c>
      <c r="G11" s="7">
        <v>7</v>
      </c>
      <c r="H11" s="8">
        <f t="shared" si="0"/>
        <v>83.086000000000013</v>
      </c>
      <c r="I11" s="3">
        <v>6</v>
      </c>
      <c r="J11" s="10"/>
    </row>
    <row r="12" spans="1:10" ht="20.25" customHeight="1" x14ac:dyDescent="0.15">
      <c r="A12" s="3">
        <v>7</v>
      </c>
      <c r="B12" s="4">
        <v>2012742</v>
      </c>
      <c r="C12" s="5" t="s">
        <v>19</v>
      </c>
      <c r="D12" s="6">
        <v>91.98</v>
      </c>
      <c r="E12" s="7">
        <v>3</v>
      </c>
      <c r="F12" s="6">
        <v>92.06</v>
      </c>
      <c r="G12" s="7">
        <v>2</v>
      </c>
      <c r="H12" s="8">
        <f t="shared" si="0"/>
        <v>83.054000000000002</v>
      </c>
      <c r="I12" s="3">
        <v>7</v>
      </c>
      <c r="J12" s="10"/>
    </row>
    <row r="13" spans="1:10" ht="20.25" customHeight="1" x14ac:dyDescent="0.15">
      <c r="A13" s="3">
        <v>8</v>
      </c>
      <c r="B13" s="4">
        <v>2012857</v>
      </c>
      <c r="C13" s="5" t="s">
        <v>20</v>
      </c>
      <c r="D13" s="6">
        <v>91.31</v>
      </c>
      <c r="E13" s="7">
        <v>6</v>
      </c>
      <c r="F13" s="6">
        <v>91.99</v>
      </c>
      <c r="G13" s="7">
        <v>0</v>
      </c>
      <c r="H13" s="8">
        <f t="shared" si="0"/>
        <v>82.790999999999997</v>
      </c>
      <c r="I13" s="3">
        <v>8</v>
      </c>
      <c r="J13" s="10"/>
    </row>
    <row r="14" spans="1:10" ht="20.25" customHeight="1" x14ac:dyDescent="0.15">
      <c r="A14" s="3">
        <v>9</v>
      </c>
      <c r="B14" s="4">
        <v>2013616</v>
      </c>
      <c r="C14" s="5" t="s">
        <v>21</v>
      </c>
      <c r="D14" s="6">
        <v>90.02</v>
      </c>
      <c r="E14" s="7">
        <v>14</v>
      </c>
      <c r="F14" s="6">
        <v>90.58</v>
      </c>
      <c r="G14" s="7">
        <v>12</v>
      </c>
      <c r="H14" s="8">
        <f t="shared" si="0"/>
        <v>82.722000000000008</v>
      </c>
      <c r="I14" s="3">
        <v>9</v>
      </c>
      <c r="J14" s="10"/>
    </row>
    <row r="15" spans="1:10" ht="20.25" customHeight="1" x14ac:dyDescent="0.15">
      <c r="A15" s="3">
        <v>10</v>
      </c>
      <c r="B15" s="4">
        <v>2013166</v>
      </c>
      <c r="C15" s="5" t="s">
        <v>22</v>
      </c>
      <c r="D15" s="6">
        <v>91.43</v>
      </c>
      <c r="E15" s="7">
        <v>5</v>
      </c>
      <c r="F15" s="6">
        <v>91.46</v>
      </c>
      <c r="G15" s="7">
        <v>2</v>
      </c>
      <c r="H15" s="8">
        <f t="shared" si="0"/>
        <v>82.513999999999996</v>
      </c>
      <c r="I15" s="3">
        <v>10</v>
      </c>
      <c r="J15" s="10"/>
    </row>
    <row r="16" spans="1:10" ht="20.25" customHeight="1" x14ac:dyDescent="0.15">
      <c r="A16" s="3">
        <v>11</v>
      </c>
      <c r="B16" s="4">
        <v>2011484</v>
      </c>
      <c r="C16" s="5" t="s">
        <v>23</v>
      </c>
      <c r="D16" s="6">
        <v>90.42</v>
      </c>
      <c r="E16" s="7">
        <v>13</v>
      </c>
      <c r="F16" s="6">
        <v>90.95</v>
      </c>
      <c r="G16" s="7">
        <v>2</v>
      </c>
      <c r="H16" s="8">
        <f t="shared" si="0"/>
        <v>82.055000000000007</v>
      </c>
      <c r="I16" s="3">
        <v>11</v>
      </c>
      <c r="J16" s="10"/>
    </row>
    <row r="17" spans="1:10" ht="20.25" customHeight="1" x14ac:dyDescent="0.15">
      <c r="A17" s="3">
        <v>12</v>
      </c>
      <c r="B17" s="4">
        <v>2013528</v>
      </c>
      <c r="C17" s="5" t="s">
        <v>24</v>
      </c>
      <c r="D17" s="6">
        <v>90.78</v>
      </c>
      <c r="E17" s="7">
        <v>10</v>
      </c>
      <c r="F17" s="9">
        <v>90.9</v>
      </c>
      <c r="G17" s="7">
        <v>0</v>
      </c>
      <c r="H17" s="8">
        <f t="shared" si="0"/>
        <v>81.81</v>
      </c>
      <c r="I17" s="3">
        <v>12</v>
      </c>
      <c r="J17" s="10"/>
    </row>
    <row r="18" spans="1:10" ht="20.25" customHeight="1" x14ac:dyDescent="0.15">
      <c r="A18" s="3">
        <v>13</v>
      </c>
      <c r="B18" s="4">
        <v>2012986</v>
      </c>
      <c r="C18" s="5" t="s">
        <v>25</v>
      </c>
      <c r="D18" s="6">
        <v>91.01</v>
      </c>
      <c r="E18" s="7">
        <v>8</v>
      </c>
      <c r="F18" s="6">
        <v>90.88</v>
      </c>
      <c r="G18" s="7">
        <v>0</v>
      </c>
      <c r="H18" s="8">
        <f t="shared" si="0"/>
        <v>81.792000000000002</v>
      </c>
      <c r="I18" s="3">
        <v>13</v>
      </c>
      <c r="J18" s="10"/>
    </row>
    <row r="19" spans="1:10" ht="20.25" customHeight="1" x14ac:dyDescent="0.15">
      <c r="A19" s="3">
        <v>14</v>
      </c>
      <c r="B19" s="4">
        <v>2012282</v>
      </c>
      <c r="C19" s="5" t="s">
        <v>26</v>
      </c>
      <c r="D19" s="6">
        <v>90.5</v>
      </c>
      <c r="E19" s="7">
        <v>12</v>
      </c>
      <c r="F19" s="6">
        <v>90.72</v>
      </c>
      <c r="G19" s="7">
        <v>0</v>
      </c>
      <c r="H19" s="8">
        <f t="shared" si="0"/>
        <v>81.647999999999996</v>
      </c>
      <c r="I19" s="3">
        <v>14</v>
      </c>
      <c r="J19" s="10"/>
    </row>
    <row r="20" spans="1:10" ht="20.25" customHeight="1" x14ac:dyDescent="0.15">
      <c r="A20" s="3">
        <v>15</v>
      </c>
      <c r="B20" s="4">
        <v>2010998</v>
      </c>
      <c r="C20" s="5" t="s">
        <v>27</v>
      </c>
      <c r="D20" s="6">
        <v>89.23</v>
      </c>
      <c r="E20" s="7">
        <v>18</v>
      </c>
      <c r="F20" s="6">
        <v>89.86</v>
      </c>
      <c r="G20" s="7">
        <v>7</v>
      </c>
      <c r="H20" s="8">
        <f t="shared" si="0"/>
        <v>81.573999999999998</v>
      </c>
      <c r="I20" s="3">
        <v>15</v>
      </c>
      <c r="J20" s="10"/>
    </row>
    <row r="21" spans="1:10" ht="20.25" customHeight="1" x14ac:dyDescent="0.15">
      <c r="A21" s="3">
        <v>16</v>
      </c>
      <c r="B21" s="4">
        <v>2012567</v>
      </c>
      <c r="C21" s="5" t="s">
        <v>28</v>
      </c>
      <c r="D21" s="6">
        <v>88.82</v>
      </c>
      <c r="E21" s="7">
        <v>20</v>
      </c>
      <c r="F21" s="6">
        <v>90.09</v>
      </c>
      <c r="G21" s="7">
        <v>4</v>
      </c>
      <c r="H21" s="8">
        <f t="shared" si="0"/>
        <v>81.481000000000009</v>
      </c>
      <c r="I21" s="3">
        <v>16</v>
      </c>
      <c r="J21" s="10"/>
    </row>
    <row r="22" spans="1:10" ht="20.25" customHeight="1" x14ac:dyDescent="0.15">
      <c r="A22" s="3">
        <v>17</v>
      </c>
      <c r="B22" s="4">
        <v>2011596</v>
      </c>
      <c r="C22" s="5" t="s">
        <v>29</v>
      </c>
      <c r="D22" s="6">
        <v>88.6</v>
      </c>
      <c r="E22" s="7">
        <v>23</v>
      </c>
      <c r="F22" s="6">
        <v>89.09</v>
      </c>
      <c r="G22" s="7">
        <v>3</v>
      </c>
      <c r="H22" s="8">
        <f t="shared" si="0"/>
        <v>80.481000000000009</v>
      </c>
      <c r="I22" s="3">
        <v>17</v>
      </c>
      <c r="J22" s="10"/>
    </row>
    <row r="23" spans="1:10" ht="20.25" customHeight="1" x14ac:dyDescent="0.15">
      <c r="A23" s="3">
        <v>18</v>
      </c>
      <c r="B23" s="4">
        <v>2012129</v>
      </c>
      <c r="C23" s="5" t="s">
        <v>30</v>
      </c>
      <c r="D23" s="6">
        <v>89.39</v>
      </c>
      <c r="E23" s="7">
        <v>15</v>
      </c>
      <c r="F23" s="6">
        <v>89.18</v>
      </c>
      <c r="G23" s="7">
        <v>0</v>
      </c>
      <c r="H23" s="8">
        <f t="shared" si="0"/>
        <v>80.262000000000015</v>
      </c>
      <c r="I23" s="3">
        <v>18</v>
      </c>
      <c r="J23" s="10"/>
    </row>
    <row r="24" spans="1:10" ht="20.25" customHeight="1" x14ac:dyDescent="0.15">
      <c r="A24" s="10"/>
      <c r="B24" s="10"/>
      <c r="C24" s="11"/>
      <c r="D24" s="11"/>
      <c r="E24" s="11"/>
      <c r="G24" s="11"/>
      <c r="H24" s="10"/>
      <c r="I24" s="10"/>
      <c r="J24" s="10"/>
    </row>
    <row r="25" spans="1:10" ht="20.25" customHeight="1" x14ac:dyDescent="0.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20.25" customHeight="1" x14ac:dyDescent="0.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20.25" customHeight="1" x14ac:dyDescent="0.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20.25" customHeight="1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36" customHeight="1" x14ac:dyDescent="0.15">
      <c r="A29" s="20" t="s">
        <v>35</v>
      </c>
      <c r="B29" s="17"/>
      <c r="C29" s="17"/>
      <c r="D29" s="17"/>
      <c r="E29" s="17" t="s">
        <v>31</v>
      </c>
      <c r="F29" s="17"/>
      <c r="G29" s="17"/>
      <c r="H29" s="17"/>
      <c r="I29" s="17"/>
      <c r="J29" s="17"/>
    </row>
    <row r="30" spans="1:10" ht="105" customHeight="1" x14ac:dyDescent="0.15">
      <c r="A30" s="18" t="s">
        <v>32</v>
      </c>
      <c r="B30" s="19"/>
      <c r="C30" s="19"/>
      <c r="D30" s="19"/>
      <c r="E30" s="19"/>
      <c r="F30" s="19"/>
      <c r="G30" s="19"/>
      <c r="H30" s="19"/>
      <c r="I30" s="19"/>
      <c r="J30" s="19"/>
    </row>
  </sheetData>
  <sortState xmlns:xlrd2="http://schemas.microsoft.com/office/spreadsheetml/2017/richdata2" ref="A6:I23">
    <sortCondition descending="1" ref="H6:H23"/>
  </sortState>
  <mergeCells count="13">
    <mergeCell ref="A30:J30"/>
    <mergeCell ref="A4:A5"/>
    <mergeCell ref="B4:B5"/>
    <mergeCell ref="C4:C5"/>
    <mergeCell ref="D4:D5"/>
    <mergeCell ref="E4:E5"/>
    <mergeCell ref="J4:J5"/>
    <mergeCell ref="A2:J2"/>
    <mergeCell ref="A3:E3"/>
    <mergeCell ref="F3:J3"/>
    <mergeCell ref="F4:I4"/>
    <mergeCell ref="A29:D29"/>
    <mergeCell ref="E29:J29"/>
  </mergeCells>
  <phoneticPr fontId="8" type="noConversion"/>
  <pageMargins left="0.69930555555555596" right="0.69930555555555596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财务管理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祝淑哲</dc:creator>
  <cp:lastModifiedBy>Administrator</cp:lastModifiedBy>
  <cp:lastPrinted>2023-09-15T08:35:00Z</cp:lastPrinted>
  <dcterms:created xsi:type="dcterms:W3CDTF">2016-06-21T03:31:00Z</dcterms:created>
  <dcterms:modified xsi:type="dcterms:W3CDTF">2023-09-22T05:37:58Z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2052-12.1.0.15673</vt:lpwstr>
  </property>
  <property fmtid="{D5CDD505-2E9C-101B-9397-08002B2CF9AE}" pid="3" name="ICV">
    <vt:lpwstr>4951C60683804D01B4D71C86C237DC34_13</vt:lpwstr>
  </property>
</Properties>
</file>